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400DA10\nas\4. 服飾\24AW\オーダーシート\"/>
    </mc:Choice>
  </mc:AlternateContent>
  <xr:revisionPtr revIDLastSave="0" documentId="13_ncr:1_{60CEBF4F-BB96-4754-80C7-CD4E62480084}" xr6:coauthVersionLast="47" xr6:coauthVersionMax="47" xr10:uidLastSave="{00000000-0000-0000-0000-000000000000}"/>
  <bookViews>
    <workbookView xWindow="2685" yWindow="780" windowWidth="16680" windowHeight="14355" xr2:uid="{DBAB036C-0C2B-4E68-AAB5-D52999F6925F}"/>
  </bookViews>
  <sheets>
    <sheet name="Sheet1" sheetId="1" r:id="rId1"/>
  </sheets>
  <definedNames>
    <definedName name="_xlnm.Print_Area" localSheetId="0">Sheet1!$A$1:$H$32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<sst xmlns="http://schemas.openxmlformats.org/spreadsheetml/2006/main" count="28" uniqueCount="28">
  <si>
    <t>数字3桁</t>
    <rPh sb="0" eb="2">
      <t>スウジ</t>
    </rPh>
    <rPh sb="3" eb="4">
      <t>ケタ</t>
    </rPh>
    <phoneticPr fontId="1"/>
  </si>
  <si>
    <t>カラー</t>
    <phoneticPr fontId="1"/>
  </si>
  <si>
    <t>上代</t>
    <rPh sb="0" eb="2">
      <t>ジョウダイ</t>
    </rPh>
    <phoneticPr fontId="1"/>
  </si>
  <si>
    <t>数量</t>
    <rPh sb="0" eb="2">
      <t>スウリョウ</t>
    </rPh>
    <phoneticPr fontId="1"/>
  </si>
  <si>
    <t>記入例</t>
    <rPh sb="0" eb="2">
      <t>キニュウ</t>
    </rPh>
    <rPh sb="2" eb="3">
      <t>レイ</t>
    </rPh>
    <phoneticPr fontId="1"/>
  </si>
  <si>
    <t>貴店名/ご担当者名</t>
    <rPh sb="0" eb="2">
      <t>キテン</t>
    </rPh>
    <rPh sb="2" eb="3">
      <t>メイ</t>
    </rPh>
    <rPh sb="5" eb="8">
      <t>タントウシャ</t>
    </rPh>
    <rPh sb="8" eb="9">
      <t>メイ</t>
    </rPh>
    <phoneticPr fontId="1"/>
  </si>
  <si>
    <t>TEL/FAX：</t>
    <phoneticPr fontId="1"/>
  </si>
  <si>
    <t>●受注及び生産状況によっては、ご希望数をご用意できない場合がございます。予めご了承ください。</t>
    <phoneticPr fontId="1"/>
  </si>
  <si>
    <t>001</t>
    <phoneticPr fontId="1"/>
  </si>
  <si>
    <t>01</t>
    <phoneticPr fontId="1"/>
  </si>
  <si>
    <t>備考</t>
    <rPh sb="0" eb="2">
      <t>ビコウ</t>
    </rPh>
    <phoneticPr fontId="1"/>
  </si>
  <si>
    <t>アルファベット(2桁)</t>
    <rPh sb="9" eb="10">
      <t>ケタ</t>
    </rPh>
    <phoneticPr fontId="1"/>
  </si>
  <si>
    <t>　　　※海外発注のため、期日厳守でお願いします。期日以降のオーダーは受付けできかねますので、ご了承ください。</t>
    <rPh sb="4" eb="6">
      <t>カイガイ</t>
    </rPh>
    <rPh sb="6" eb="8">
      <t>ハッチュウ</t>
    </rPh>
    <rPh sb="12" eb="14">
      <t>キジツ</t>
    </rPh>
    <rPh sb="14" eb="16">
      <t>ゲンシュ</t>
    </rPh>
    <rPh sb="18" eb="19">
      <t>ネガ</t>
    </rPh>
    <rPh sb="24" eb="28">
      <t>キジツイコウ</t>
    </rPh>
    <rPh sb="34" eb="36">
      <t>ウケツケ</t>
    </rPh>
    <rPh sb="47" eb="49">
      <t>リョウショウ</t>
    </rPh>
    <phoneticPr fontId="1"/>
  </si>
  <si>
    <t>001</t>
    <phoneticPr fontId="1"/>
  </si>
  <si>
    <t>MF</t>
    <phoneticPr fontId="1"/>
  </si>
  <si>
    <t>02</t>
    <phoneticPr fontId="1"/>
  </si>
  <si>
    <t>MARLON FIRENZE, 001 Shoulder Mini Pouch
カラー: 02 Grey の場合</t>
    <rPh sb="54" eb="56">
      <t>バアイ</t>
    </rPh>
    <phoneticPr fontId="1"/>
  </si>
  <si>
    <t>　　　※オーダーシート(Excel)をご使用いただき、ファイルを添付のうえメールにてオーダーをお願いします。</t>
    <phoneticPr fontId="1"/>
  </si>
  <si>
    <t>◇オーダーミニマム：下代 30,000円以上～</t>
    <rPh sb="10" eb="12">
      <t>ゲダイ</t>
    </rPh>
    <rPh sb="19" eb="20">
      <t>エン</t>
    </rPh>
    <rPh sb="20" eb="22">
      <t>イジョウ</t>
    </rPh>
    <phoneticPr fontId="1"/>
  </si>
  <si>
    <t>◇送料は発注下代合計 30,000円（税抜）以上で弊社が負担致します。</t>
    <rPh sb="1" eb="3">
      <t>ソウリョウ</t>
    </rPh>
    <rPh sb="4" eb="6">
      <t>ハッチュウ</t>
    </rPh>
    <rPh sb="6" eb="8">
      <t>ゲダイ</t>
    </rPh>
    <rPh sb="8" eb="10">
      <t>ゴウケイ</t>
    </rPh>
    <rPh sb="17" eb="18">
      <t>エン</t>
    </rPh>
    <rPh sb="19" eb="21">
      <t>ゼイヌ</t>
    </rPh>
    <rPh sb="22" eb="24">
      <t>イジョウ</t>
    </rPh>
    <rPh sb="25" eb="27">
      <t>ヘイシャ</t>
    </rPh>
    <rPh sb="28" eb="30">
      <t>フタン</t>
    </rPh>
    <rPh sb="30" eb="31">
      <t>イタ</t>
    </rPh>
    <phoneticPr fontId="1"/>
  </si>
  <si>
    <t>◇発注下代 30,000円（税抜）以下の場合は、別途800円（税抜）（北海道・沖縄・離島は1,500円（税抜））ご負担いただきます。</t>
    <phoneticPr fontId="1"/>
  </si>
  <si>
    <t>●行が足りない場合は行を追加してご使用ください。</t>
    <rPh sb="1" eb="2">
      <t>ギョウ</t>
    </rPh>
    <rPh sb="10" eb="11">
      <t>ギョウ</t>
    </rPh>
    <rPh sb="12" eb="14">
      <t>ツイカ</t>
    </rPh>
    <phoneticPr fontId="1"/>
  </si>
  <si>
    <t>オーダー締切：2024年5月14日（火）</t>
    <rPh sb="18" eb="19">
      <t>カ</t>
    </rPh>
    <phoneticPr fontId="1"/>
  </si>
  <si>
    <t>◇デリバリー：2024年9月末頃～10月末頃を予定しております。</t>
    <rPh sb="14" eb="16">
      <t>マツコロ</t>
    </rPh>
    <phoneticPr fontId="1"/>
  </si>
  <si>
    <t>VICTORIA, 001 Mercedes Terciopelp
カラー: 01 Marino / Adult サイズ: 36 の場合</t>
    <rPh sb="66" eb="68">
      <t>バアイ</t>
    </rPh>
    <phoneticPr fontId="1"/>
  </si>
  <si>
    <t>VC</t>
    <phoneticPr fontId="1"/>
  </si>
  <si>
    <t>36</t>
    <phoneticPr fontId="1"/>
  </si>
  <si>
    <t>サイズ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</si>
</sst>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u/>
      <sz val="10"/>
      <color theme="10"/>
      <name val="ＭＳ Ｐゴシック"/>
      <family val="2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6"/>
      <color rgb="FF0070C0"/>
      <name val="Arial Black"/>
      <family val="2"/>
    </font>
    <font>
      <b/>
      <sz val="16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u/>
      <sz val="18"/>
      <color rgb="FF0070C0"/>
      <name val="Arial Black"/>
      <family val="3"/>
      <charset val="128"/>
    </font>
    <font>
      <sz val="36"/>
      <color theme="1"/>
      <name val="HGS創英角ｺﾞｼｯｸUB"/>
      <family val="3"/>
      <charset val="128"/>
    </font>
    <font>
      <sz val="36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</font>
    <font>
      <b/>
      <sz val="18"/>
      <color rgb="FF0000FF"/>
      <name val="メイリオ"/>
      <family val="3"/>
      <charset val="128"/>
    </font>
    <font>
      <sz val="14"/>
      <color rgb="FF0000FF"/>
      <name val="メイリオ"/>
      <family val="3"/>
      <charset val="128"/>
    </font>
    <font>
      <sz val="2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16" xfId="0" applyFont="1" applyBorder="1" applyAlignment="1" applyProtection="1">
      <alignment horizontal="left" vertical="center" wrapText="1" shrinkToFit="1"/>
      <protection locked="0"/>
    </xf>
    <xf numFmtId="0" fontId="5" fillId="0" borderId="11" xfId="0" applyFont="1" applyBorder="1" applyAlignment="1" applyProtection="1">
      <alignment horizontal="left" vertical="center" wrapText="1" shrinkToFit="1"/>
      <protection locked="0"/>
    </xf>
    <xf numFmtId="0" fontId="5" fillId="0" borderId="14" xfId="0" applyFont="1" applyBorder="1" applyAlignment="1" applyProtection="1">
      <alignment horizontal="left" vertical="center" wrapText="1" shrinkToFit="1"/>
      <protection locked="0"/>
    </xf>
    <xf numFmtId="0" fontId="17" fillId="0" borderId="0" xfId="0" applyFont="1">
      <alignment vertical="center"/>
    </xf>
    <xf numFmtId="0" fontId="17" fillId="0" borderId="0" xfId="0" applyFont="1" applyAlignment="1">
      <alignment vertical="center" shrinkToFit="1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8" fillId="2" borderId="0" xfId="0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 shrinkToFit="1"/>
      <protection locked="0"/>
    </xf>
    <xf numFmtId="0" fontId="20" fillId="0" borderId="6" xfId="0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38" fontId="20" fillId="0" borderId="6" xfId="2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 shrinkToFit="1"/>
    </xf>
    <xf numFmtId="0" fontId="20" fillId="0" borderId="12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38" fontId="20" fillId="0" borderId="12" xfId="2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 shrinkToFit="1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38" fontId="22" fillId="0" borderId="2" xfId="2" applyFont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38" fontId="22" fillId="0" borderId="9" xfId="2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38" fontId="22" fillId="0" borderId="12" xfId="2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mailto:wear.unicom@gmail.com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1020025</xdr:colOff>
      <xdr:row>4</xdr:row>
      <xdr:rowOff>623455</xdr:rowOff>
    </xdr:from>
    <xdr:to>
      <xdr:col>7</xdr:col>
      <xdr:colOff>3895042</xdr:colOff>
      <xdr:row>5</xdr:row>
      <xdr:rowOff>450280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56AB341-E518-4950-B259-7A05D3B17C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62429"/>
        <a:stretch/>
      </xdr:blipFill>
      <xdr:spPr>
        <a:xfrm>
          <a:off x="11133843" y="4156364"/>
          <a:ext cx="4416335" cy="588825"/>
        </a:xfrm>
        <a:prstGeom prst="rect">
          <a:avLst/>
        </a:prstGeom>
      </xdr:spPr>
    </xdr:pic>
    <xdr:clientData/>
  </xdr:twoCellAnchor>
  <xdr:twoCellAnchor>
    <xdr:from>
      <xdr:col>2</xdr:col>
      <xdr:colOff>477369</xdr:colOff>
      <xdr:row>1</xdr:row>
      <xdr:rowOff>958358</xdr:rowOff>
    </xdr:from>
    <xdr:to>
      <xdr:col>7</xdr:col>
      <xdr:colOff>1397000</xdr:colOff>
      <xdr:row>1</xdr:row>
      <xdr:rowOff>994089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A85D7316-F776-47F3-B9E0-9308EF0B9483}"/>
            </a:ext>
          </a:extLst>
        </xdr:cNvPr>
        <xdr:cNvCxnSpPr/>
      </xdr:nvCxnSpPr>
      <xdr:spPr>
        <a:xfrm>
          <a:off x="2971187" y="2343813"/>
          <a:ext cx="10080949" cy="3573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1316183</xdr:colOff>
      <xdr:row>5</xdr:row>
      <xdr:rowOff>450280</xdr:rowOff>
    </xdr:from>
    <xdr:to>
      <xdr:col>7</xdr:col>
      <xdr:colOff>3905557</xdr:colOff>
      <xdr:row>6</xdr:row>
      <xdr:rowOff>103909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38444CB0-4FD2-3A05-51D2-C06D5A0F7280}"/>
            </a:ext>
          </a:extLst>
        </xdr:cNvPr>
        <xdr:cNvGrpSpPr/>
      </xdr:nvGrpSpPr>
      <xdr:grpSpPr>
        <a:xfrm>
          <a:off x="11430001" y="4745189"/>
          <a:ext cx="4130692" cy="415629"/>
          <a:chOff x="9661917" y="6429375"/>
          <a:chExt cx="3959347" cy="365125"/>
        </a:xfrm>
      </xdr:grpSpPr>
      <xdr:pic>
        <xdr:nvPicPr>
          <xdr:cNvPr id="23" name="図 2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1240B22-487D-498E-BE41-93EC36B60FD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3714"/>
          <a:stretch/>
        </xdr:blipFill>
        <xdr:spPr>
          <a:xfrm>
            <a:off x="9661917" y="6429375"/>
            <a:ext cx="3959347" cy="365125"/>
          </a:xfrm>
          <a:prstGeom prst="rect">
            <a:avLst/>
          </a:prstGeom>
          <a:ln w="6350">
            <a:noFill/>
          </a:ln>
        </xdr:spPr>
      </xdr:pic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FEEE52FE-84D1-8A1E-3ECD-26E77AA3F6F2}"/>
              </a:ext>
            </a:extLst>
          </xdr:cNvPr>
          <xdr:cNvCxnSpPr/>
        </xdr:nvCxnSpPr>
        <xdr:spPr>
          <a:xfrm>
            <a:off x="9699625" y="6746875"/>
            <a:ext cx="3889375" cy="1587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242454</xdr:colOff>
      <xdr:row>5</xdr:row>
      <xdr:rowOff>17318</xdr:rowOff>
    </xdr:from>
    <xdr:to>
      <xdr:col>6</xdr:col>
      <xdr:colOff>744682</xdr:colOff>
      <xdr:row>5</xdr:row>
      <xdr:rowOff>17318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4CA07E23-56D7-08AC-4E5B-4BF8C8513121}"/>
            </a:ext>
          </a:extLst>
        </xdr:cNvPr>
        <xdr:cNvCxnSpPr/>
      </xdr:nvCxnSpPr>
      <xdr:spPr>
        <a:xfrm>
          <a:off x="4779818" y="4312227"/>
          <a:ext cx="6078682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204354</xdr:colOff>
      <xdr:row>6</xdr:row>
      <xdr:rowOff>48491</xdr:rowOff>
    </xdr:from>
    <xdr:to>
      <xdr:col>6</xdr:col>
      <xdr:colOff>706582</xdr:colOff>
      <xdr:row>6</xdr:row>
      <xdr:rowOff>48491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248A3ABC-AF5C-4B56-8AD0-2BAF3DAB140B}"/>
            </a:ext>
          </a:extLst>
        </xdr:cNvPr>
        <xdr:cNvCxnSpPr/>
      </xdr:nvCxnSpPr>
      <xdr:spPr>
        <a:xfrm>
          <a:off x="4741718" y="5105400"/>
          <a:ext cx="6078682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350076</xdr:colOff>
      <xdr:row>6</xdr:row>
      <xdr:rowOff>84522</xdr:rowOff>
    </xdr:from>
    <xdr:ext cx="3913909" cy="55625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95C5391-4DD8-DCF0-67ED-F2DE638A7E0C}"/>
            </a:ext>
          </a:extLst>
        </xdr:cNvPr>
        <xdr:cNvSpPr/>
      </xdr:nvSpPr>
      <xdr:spPr>
        <a:xfrm>
          <a:off x="12052219" y="5146379"/>
          <a:ext cx="3913909" cy="556251"/>
        </a:xfrm>
        <a:prstGeom prst="rect">
          <a:avLst/>
        </a:prstGeom>
        <a:noFill/>
        <a:effectLst/>
      </xdr:spPr>
      <xdr:txBody>
        <a:bodyPr vertOverflow="clip" horzOverflow="clip" wrap="none" lIns="91440" tIns="45720" rIns="91440" bIns="45720">
          <a:noAutofit/>
        </a:bodyPr>
        <a:lstStyle/>
        <a:p>
          <a:pPr algn="ctr"/>
          <a:r>
            <a:rPr lang="en-US" altLang="ja-JP" sz="2400" b="1" cap="none" spc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Aharoni" panose="02010803020104030203" pitchFamily="2" charset="-79"/>
            </a:rPr>
            <a:t>TEL</a:t>
          </a:r>
          <a:r>
            <a:rPr lang="ja-JP" altLang="en-US" sz="2400" b="1" cap="none" spc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Aharoni" panose="02010803020104030203" pitchFamily="2" charset="-79"/>
            </a:rPr>
            <a:t>：</a:t>
          </a:r>
          <a:r>
            <a:rPr lang="en-US" altLang="ja-JP" sz="2400" b="1" cap="none" spc="0">
              <a:ln w="0"/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Aharoni" panose="02010803020104030203" pitchFamily="2" charset="-79"/>
            </a:rPr>
            <a:t>0568-36-1188</a:t>
          </a:r>
          <a:endParaRPr lang="ja-JP" altLang="en-US" sz="2400" b="1" cap="none" spc="0">
            <a:ln w="0"/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Aharoni" panose="02010803020104030203" pitchFamily="2" charset="-79"/>
          </a:endParaRPr>
        </a:p>
      </xdr:txBody>
    </xdr:sp>
    <xdr:clientData/>
  </xdr:oneCellAnchor>
  <xdr:twoCellAnchor editAs="oneCell">
    <xdr:from>
      <xdr:col>3</xdr:col>
      <xdr:colOff>1246909</xdr:colOff>
      <xdr:row>0</xdr:row>
      <xdr:rowOff>0</xdr:rowOff>
    </xdr:from>
    <xdr:to>
      <xdr:col>5</xdr:col>
      <xdr:colOff>2032070</xdr:colOff>
      <xdr:row>1</xdr:row>
      <xdr:rowOff>169745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FE38C06-44DD-4336-8CA5-7D39B1513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4273" y="0"/>
          <a:ext cx="4318070" cy="155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167F-628B-4283-A086-80CF0C5D30E8}">
  <sheetPr>
    <pageSetUpPr fitToPage="1"/>
  </sheetPr>
  <dimension ref="A1:I32"/>
  <sheetViews>
    <sheetView showGridLines="0" tabSelected="1" view="pageBreakPreview" zoomScale="55" zoomScaleNormal="70" zoomScaleSheetLayoutView="55" zoomScalePageLayoutView="55" workbookViewId="0">
      <selection activeCell="D5" sqref="D5:G5"/>
    </sheetView>
  </sheetViews>
  <sheetFormatPr defaultRowHeight="15" customHeight="1" x14ac:dyDescent="0.15"/>
  <cols>
    <col min="1" max="1" width="6.85546875" style="1" customWidth="1"/>
    <col min="2" max="2" width="30.7109375" style="1" customWidth="1"/>
    <col min="3" max="3" width="30.7109375" style="8" customWidth="1"/>
    <col min="4" max="5" width="26.5703125" style="8" customWidth="1"/>
    <col min="6" max="6" width="30.7109375" style="1" customWidth="1"/>
    <col min="7" max="7" width="23" style="1" customWidth="1"/>
    <col min="8" max="8" width="63.7109375" style="2" customWidth="1"/>
    <col min="9" max="9" width="20.5703125" style="30" hidden="1" customWidth="1"/>
    <col min="10" max="15" width="4.140625" style="2" customWidth="1"/>
    <col min="16" max="20" width="5.5703125" style="2" customWidth="1"/>
    <col min="21" max="16384" width="9.140625" style="2"/>
  </cols>
  <sheetData>
    <row r="1" spans="1:9" ht="110.1" customHeight="1" x14ac:dyDescent="0.15">
      <c r="A1" s="64"/>
      <c r="B1" s="64"/>
      <c r="C1" s="64"/>
      <c r="D1" s="64"/>
      <c r="E1" s="64"/>
      <c r="F1" s="64"/>
      <c r="G1" s="64"/>
      <c r="H1" s="64"/>
    </row>
    <row r="2" spans="1:9" s="18" customFormat="1" ht="96" customHeight="1" x14ac:dyDescent="0.15">
      <c r="A2" s="65" t="s">
        <v>22</v>
      </c>
      <c r="B2" s="65"/>
      <c r="C2" s="65"/>
      <c r="D2" s="65"/>
      <c r="E2" s="65"/>
      <c r="F2" s="65"/>
      <c r="G2" s="65"/>
      <c r="H2" s="65"/>
      <c r="I2" s="30"/>
    </row>
    <row r="3" spans="1:9" s="19" customFormat="1" ht="36.75" customHeight="1" x14ac:dyDescent="0.15">
      <c r="A3" s="9"/>
      <c r="B3" s="20" t="s">
        <v>17</v>
      </c>
      <c r="D3" s="11"/>
      <c r="E3" s="10"/>
      <c r="F3" s="9"/>
      <c r="G3" s="13"/>
      <c r="H3" s="13"/>
      <c r="I3" s="30"/>
    </row>
    <row r="4" spans="1:9" s="19" customFormat="1" ht="36.75" customHeight="1" x14ac:dyDescent="0.15">
      <c r="A4" s="9"/>
      <c r="B4" s="20" t="s">
        <v>12</v>
      </c>
      <c r="D4" s="11"/>
      <c r="E4" s="10"/>
      <c r="F4" s="9"/>
      <c r="G4" s="13"/>
      <c r="H4" s="13"/>
      <c r="I4" s="30"/>
    </row>
    <row r="5" spans="1:9" ht="60" customHeight="1" x14ac:dyDescent="0.85">
      <c r="A5" s="3"/>
      <c r="C5" s="38" t="s">
        <v>5</v>
      </c>
      <c r="D5" s="67"/>
      <c r="E5" s="67"/>
      <c r="F5" s="67"/>
      <c r="G5" s="67"/>
      <c r="H5" s="4"/>
    </row>
    <row r="6" spans="1:9" ht="60" customHeight="1" x14ac:dyDescent="0.85">
      <c r="A6" s="3"/>
      <c r="C6" s="38" t="s">
        <v>6</v>
      </c>
      <c r="D6" s="68"/>
      <c r="E6" s="68"/>
      <c r="F6" s="68"/>
      <c r="G6" s="68"/>
      <c r="H6" s="4"/>
    </row>
    <row r="7" spans="1:9" ht="27" x14ac:dyDescent="0.4">
      <c r="A7" s="3"/>
      <c r="B7" s="5"/>
      <c r="C7" s="7"/>
      <c r="D7" s="6"/>
      <c r="E7" s="6"/>
      <c r="F7" s="3"/>
      <c r="G7" s="3"/>
      <c r="H7" s="14"/>
    </row>
    <row r="8" spans="1:9" ht="28.5" customHeight="1" x14ac:dyDescent="0.4">
      <c r="A8" s="3"/>
      <c r="B8" s="19" t="s">
        <v>18</v>
      </c>
      <c r="C8" s="7"/>
      <c r="D8" s="6"/>
      <c r="E8" s="6"/>
      <c r="F8" s="3"/>
      <c r="G8" s="3"/>
      <c r="H8" s="14"/>
    </row>
    <row r="9" spans="1:9" ht="28.5" customHeight="1" x14ac:dyDescent="0.15">
      <c r="A9" s="3"/>
      <c r="B9" s="66" t="s">
        <v>19</v>
      </c>
      <c r="C9" s="66"/>
      <c r="D9" s="66"/>
      <c r="E9" s="66"/>
      <c r="F9" s="66"/>
      <c r="G9" s="66"/>
      <c r="H9" s="66"/>
    </row>
    <row r="10" spans="1:9" ht="28.5" customHeight="1" x14ac:dyDescent="0.15">
      <c r="A10" s="3"/>
      <c r="B10" s="37" t="s">
        <v>20</v>
      </c>
      <c r="C10" s="36"/>
      <c r="D10" s="36"/>
      <c r="E10" s="36"/>
      <c r="F10" s="36"/>
      <c r="G10" s="36"/>
      <c r="H10" s="36"/>
    </row>
    <row r="11" spans="1:9" ht="39.950000000000003" customHeight="1" thickBot="1" x14ac:dyDescent="0.2">
      <c r="A11" s="3"/>
      <c r="B11" s="12" t="s">
        <v>23</v>
      </c>
      <c r="C11" s="6"/>
      <c r="D11" s="6"/>
      <c r="E11" s="6"/>
      <c r="F11" s="3"/>
      <c r="G11" s="3"/>
      <c r="H11" s="4"/>
    </row>
    <row r="12" spans="1:9" s="26" customFormat="1" ht="28.5" customHeight="1" thickBot="1" x14ac:dyDescent="0.2">
      <c r="A12" s="22"/>
      <c r="B12" s="23" t="s">
        <v>11</v>
      </c>
      <c r="C12" s="24" t="s">
        <v>0</v>
      </c>
      <c r="D12" s="24" t="s">
        <v>1</v>
      </c>
      <c r="E12" s="24" t="s">
        <v>27</v>
      </c>
      <c r="F12" s="23" t="s">
        <v>2</v>
      </c>
      <c r="G12" s="23" t="s">
        <v>3</v>
      </c>
      <c r="H12" s="25" t="s">
        <v>10</v>
      </c>
      <c r="I12" s="31"/>
    </row>
    <row r="13" spans="1:9" ht="50.25" customHeight="1" x14ac:dyDescent="0.15">
      <c r="A13" s="62" t="s">
        <v>4</v>
      </c>
      <c r="B13" s="43" t="s">
        <v>14</v>
      </c>
      <c r="C13" s="44" t="s">
        <v>13</v>
      </c>
      <c r="D13" s="44" t="s">
        <v>15</v>
      </c>
      <c r="E13" s="44"/>
      <c r="F13" s="45">
        <v>7600</v>
      </c>
      <c r="G13" s="43">
        <v>1</v>
      </c>
      <c r="H13" s="46" t="s">
        <v>16</v>
      </c>
    </row>
    <row r="14" spans="1:9" ht="50.25" customHeight="1" thickBot="1" x14ac:dyDescent="0.2">
      <c r="A14" s="63"/>
      <c r="B14" s="47" t="s">
        <v>25</v>
      </c>
      <c r="C14" s="48" t="s">
        <v>8</v>
      </c>
      <c r="D14" s="48" t="s">
        <v>9</v>
      </c>
      <c r="E14" s="48" t="s">
        <v>26</v>
      </c>
      <c r="F14" s="49">
        <v>8000</v>
      </c>
      <c r="G14" s="47">
        <v>1</v>
      </c>
      <c r="H14" s="50" t="s">
        <v>24</v>
      </c>
    </row>
    <row r="15" spans="1:9" ht="78" customHeight="1" x14ac:dyDescent="0.15">
      <c r="A15" s="15">
        <v>1</v>
      </c>
      <c r="B15" s="60"/>
      <c r="C15" s="54"/>
      <c r="D15" s="54"/>
      <c r="E15" s="54"/>
      <c r="F15" s="55"/>
      <c r="G15" s="51"/>
      <c r="H15" s="27"/>
      <c r="I15" s="30" t="e">
        <f>_xlfn.IFS(B15="MF",B15&amp;"AW23-"&amp;C15&amp;"-"&amp;D15,B15="RF",B15&amp;"AW23-"&amp;C15&amp;"-"&amp;D15,B15="TW",B15&amp;"AW23-"&amp;C15&amp;"-"&amp;D15,B15="VC",B15&amp;"AW23-"&amp;C15&amp;"-"&amp;D15&amp;"-"&amp;E15,B15="HL",B15&amp;"AW23-"&amp;C15&amp;"-"&amp;D15)</f>
        <v>#N/A</v>
      </c>
    </row>
    <row r="16" spans="1:9" ht="78" customHeight="1" x14ac:dyDescent="0.15">
      <c r="A16" s="16">
        <v>2</v>
      </c>
      <c r="B16" s="61"/>
      <c r="C16" s="56"/>
      <c r="D16" s="56"/>
      <c r="E16" s="56"/>
      <c r="F16" s="57"/>
      <c r="G16" s="52"/>
      <c r="H16" s="28"/>
      <c r="I16" s="30" t="e">
        <f t="shared" ref="I16:I29" si="0">_xlfn.IFS(B16="MF",B16&amp;"AW23-"&amp;C16&amp;"-"&amp;D16,B16="RF",B16&amp;"AW23-"&amp;C16&amp;"-"&amp;D16,B16="AE",B16&amp;"AW23-"&amp;C16&amp;"-"&amp;D16,B16="GY",B16&amp;"AW23-"&amp;C16&amp;"-"&amp;D16&amp;"-"&amp;E16,B16="WI",B16&amp;"AW23-"&amp;C16&amp;"-"&amp;D16)</f>
        <v>#N/A</v>
      </c>
    </row>
    <row r="17" spans="1:9" ht="78" customHeight="1" x14ac:dyDescent="0.15">
      <c r="A17" s="16">
        <v>3</v>
      </c>
      <c r="B17" s="52"/>
      <c r="C17" s="56"/>
      <c r="D17" s="56"/>
      <c r="E17" s="56"/>
      <c r="F17" s="57"/>
      <c r="G17" s="52"/>
      <c r="H17" s="28"/>
      <c r="I17" s="30" t="e">
        <f t="shared" si="0"/>
        <v>#N/A</v>
      </c>
    </row>
    <row r="18" spans="1:9" ht="78" customHeight="1" x14ac:dyDescent="0.15">
      <c r="A18" s="16">
        <v>4</v>
      </c>
      <c r="B18" s="52"/>
      <c r="C18" s="56"/>
      <c r="D18" s="56"/>
      <c r="E18" s="56"/>
      <c r="F18" s="57"/>
      <c r="G18" s="52"/>
      <c r="H18" s="28"/>
      <c r="I18" s="30" t="e">
        <f t="shared" si="0"/>
        <v>#N/A</v>
      </c>
    </row>
    <row r="19" spans="1:9" ht="78" customHeight="1" x14ac:dyDescent="0.15">
      <c r="A19" s="16">
        <v>5</v>
      </c>
      <c r="B19" s="52"/>
      <c r="C19" s="56"/>
      <c r="D19" s="56"/>
      <c r="E19" s="56"/>
      <c r="F19" s="57"/>
      <c r="G19" s="52"/>
      <c r="H19" s="28"/>
      <c r="I19" s="30" t="e">
        <f t="shared" si="0"/>
        <v>#N/A</v>
      </c>
    </row>
    <row r="20" spans="1:9" ht="78" customHeight="1" x14ac:dyDescent="0.15">
      <c r="A20" s="16">
        <v>6</v>
      </c>
      <c r="B20" s="52"/>
      <c r="C20" s="56"/>
      <c r="D20" s="56"/>
      <c r="E20" s="56"/>
      <c r="F20" s="57"/>
      <c r="G20" s="52"/>
      <c r="H20" s="28"/>
      <c r="I20" s="30" t="e">
        <f t="shared" si="0"/>
        <v>#N/A</v>
      </c>
    </row>
    <row r="21" spans="1:9" ht="78" customHeight="1" x14ac:dyDescent="0.15">
      <c r="A21" s="16">
        <v>7</v>
      </c>
      <c r="B21" s="52"/>
      <c r="C21" s="56"/>
      <c r="D21" s="56"/>
      <c r="E21" s="56"/>
      <c r="F21" s="57"/>
      <c r="G21" s="52"/>
      <c r="H21" s="28"/>
      <c r="I21" s="30" t="e">
        <f t="shared" si="0"/>
        <v>#N/A</v>
      </c>
    </row>
    <row r="22" spans="1:9" ht="78" customHeight="1" x14ac:dyDescent="0.15">
      <c r="A22" s="16">
        <v>8</v>
      </c>
      <c r="B22" s="52"/>
      <c r="C22" s="56"/>
      <c r="D22" s="56"/>
      <c r="E22" s="56"/>
      <c r="F22" s="57"/>
      <c r="G22" s="52"/>
      <c r="H22" s="28"/>
      <c r="I22" s="30" t="e">
        <f t="shared" si="0"/>
        <v>#N/A</v>
      </c>
    </row>
    <row r="23" spans="1:9" ht="78" customHeight="1" x14ac:dyDescent="0.15">
      <c r="A23" s="16">
        <v>9</v>
      </c>
      <c r="B23" s="52"/>
      <c r="C23" s="56"/>
      <c r="D23" s="56"/>
      <c r="E23" s="56"/>
      <c r="F23" s="57"/>
      <c r="G23" s="52"/>
      <c r="H23" s="28"/>
      <c r="I23" s="30" t="e">
        <f t="shared" si="0"/>
        <v>#N/A</v>
      </c>
    </row>
    <row r="24" spans="1:9" ht="78" customHeight="1" x14ac:dyDescent="0.15">
      <c r="A24" s="16">
        <v>10</v>
      </c>
      <c r="B24" s="52"/>
      <c r="C24" s="56"/>
      <c r="D24" s="56"/>
      <c r="E24" s="56"/>
      <c r="F24" s="57"/>
      <c r="G24" s="52"/>
      <c r="H24" s="28"/>
      <c r="I24" s="30" t="e">
        <f t="shared" si="0"/>
        <v>#N/A</v>
      </c>
    </row>
    <row r="25" spans="1:9" ht="78" customHeight="1" x14ac:dyDescent="0.15">
      <c r="A25" s="16">
        <v>11</v>
      </c>
      <c r="B25" s="52"/>
      <c r="C25" s="56"/>
      <c r="D25" s="56"/>
      <c r="E25" s="56"/>
      <c r="F25" s="57"/>
      <c r="G25" s="52"/>
      <c r="H25" s="28"/>
      <c r="I25" s="30" t="e">
        <f t="shared" si="0"/>
        <v>#N/A</v>
      </c>
    </row>
    <row r="26" spans="1:9" ht="78" customHeight="1" x14ac:dyDescent="0.15">
      <c r="A26" s="16">
        <v>12</v>
      </c>
      <c r="B26" s="52"/>
      <c r="C26" s="56"/>
      <c r="D26" s="56"/>
      <c r="E26" s="56"/>
      <c r="F26" s="57"/>
      <c r="G26" s="52"/>
      <c r="H26" s="28"/>
      <c r="I26" s="30" t="e">
        <f t="shared" si="0"/>
        <v>#N/A</v>
      </c>
    </row>
    <row r="27" spans="1:9" ht="78" customHeight="1" x14ac:dyDescent="0.15">
      <c r="A27" s="16">
        <v>13</v>
      </c>
      <c r="B27" s="52"/>
      <c r="C27" s="56"/>
      <c r="D27" s="56"/>
      <c r="E27" s="56"/>
      <c r="F27" s="57"/>
      <c r="G27" s="52"/>
      <c r="H27" s="28"/>
      <c r="I27" s="30" t="e">
        <f t="shared" si="0"/>
        <v>#N/A</v>
      </c>
    </row>
    <row r="28" spans="1:9" ht="78" customHeight="1" x14ac:dyDescent="0.15">
      <c r="A28" s="16">
        <v>14</v>
      </c>
      <c r="B28" s="52"/>
      <c r="C28" s="56"/>
      <c r="D28" s="56"/>
      <c r="E28" s="56"/>
      <c r="F28" s="57"/>
      <c r="G28" s="52"/>
      <c r="H28" s="28"/>
      <c r="I28" s="30" t="e">
        <f t="shared" si="0"/>
        <v>#N/A</v>
      </c>
    </row>
    <row r="29" spans="1:9" ht="78" customHeight="1" thickBot="1" x14ac:dyDescent="0.2">
      <c r="A29" s="17">
        <v>15</v>
      </c>
      <c r="B29" s="53"/>
      <c r="C29" s="58"/>
      <c r="D29" s="58"/>
      <c r="E29" s="58"/>
      <c r="F29" s="59"/>
      <c r="G29" s="53"/>
      <c r="H29" s="29"/>
      <c r="I29" s="30" t="e">
        <f t="shared" si="0"/>
        <v>#N/A</v>
      </c>
    </row>
    <row r="30" spans="1:9" ht="8.25" customHeight="1" x14ac:dyDescent="0.15">
      <c r="A30" s="39"/>
      <c r="B30" s="40"/>
      <c r="C30" s="41"/>
      <c r="D30" s="41"/>
      <c r="E30" s="41"/>
      <c r="F30" s="40"/>
      <c r="G30" s="40"/>
      <c r="H30" s="42"/>
    </row>
    <row r="31" spans="1:9" s="35" customFormat="1" ht="27.95" customHeight="1" x14ac:dyDescent="0.15">
      <c r="A31" s="21" t="s">
        <v>21</v>
      </c>
      <c r="B31" s="32"/>
      <c r="C31" s="33"/>
      <c r="D31" s="33"/>
      <c r="E31" s="33"/>
      <c r="F31" s="32"/>
      <c r="G31" s="32"/>
      <c r="H31" s="32"/>
      <c r="I31" s="34"/>
    </row>
    <row r="32" spans="1:9" s="35" customFormat="1" ht="27.95" customHeight="1" x14ac:dyDescent="0.15">
      <c r="A32" s="21" t="s">
        <v>7</v>
      </c>
      <c r="B32" s="32"/>
      <c r="C32" s="33"/>
      <c r="D32" s="33"/>
      <c r="E32" s="33"/>
      <c r="F32" s="32"/>
      <c r="G32" s="32"/>
      <c r="H32" s="32"/>
      <c r="I32" s="34"/>
    </row>
  </sheetData>
  <mergeCells count="6">
    <mergeCell ref="A13:A14"/>
    <mergeCell ref="A1:H1"/>
    <mergeCell ref="A2:H2"/>
    <mergeCell ref="B9:H9"/>
    <mergeCell ref="D5:G5"/>
    <mergeCell ref="D6:G6"/>
  </mergeCells>
  <phoneticPr fontId="1"/>
  <dataValidations count="1">
    <dataValidation type="list" allowBlank="1" sqref="B15:B30" xr:uid="{48662A30-E982-4A27-AA11-3996E2343446}">
      <formula1>"MF,TW,HL,VC,RF"</formula1>
    </dataValidation>
  </dataValidations>
  <printOptions horizontalCentered="1"/>
  <pageMargins left="0.31496062992125984" right="0.31496062992125984" top="0.51181102362204722" bottom="0.19685039370078741" header="0.31496062992125984" footer="0"/>
  <pageSetup paperSize="9" scale="44" orientation="portrait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UNICOM09</dc:creator>
  <cp:lastModifiedBy>ユニコン （株）</cp:lastModifiedBy>
  <cp:lastPrinted>2024-04-23T03:52:11Z</cp:lastPrinted>
  <dcterms:created xsi:type="dcterms:W3CDTF">2021-11-22T01:51:56Z</dcterms:created>
  <dcterms:modified xsi:type="dcterms:W3CDTF">2024-04-23T05:14:38Z</dcterms:modified>
</cp:coreProperties>
</file>